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700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23" i="4"/>
  <c r="C18"/>
  <c r="C15"/>
  <c r="C13"/>
  <c r="D21" i="3"/>
  <c r="A12"/>
  <c r="A13" s="1"/>
  <c r="A14" s="1"/>
  <c r="A15" s="1"/>
  <c r="A16" s="1"/>
  <c r="A17" s="1"/>
  <c r="A19" s="1"/>
  <c r="A20" s="1"/>
  <c r="A21" s="1"/>
  <c r="C23" i="2"/>
  <c r="C18"/>
  <c r="C15"/>
  <c r="C13"/>
  <c r="D26" i="1"/>
  <c r="A13"/>
  <c r="A14" s="1"/>
  <c r="A15" s="1"/>
  <c r="A18" s="1"/>
  <c r="A19" s="1"/>
  <c r="A20" s="1"/>
  <c r="A21" s="1"/>
  <c r="A22" s="1"/>
  <c r="A24" s="1"/>
  <c r="A25" s="1"/>
  <c r="A26" s="1"/>
  <c r="A12"/>
</calcChain>
</file>

<file path=xl/sharedStrings.xml><?xml version="1.0" encoding="utf-8"?>
<sst xmlns="http://schemas.openxmlformats.org/spreadsheetml/2006/main" count="142" uniqueCount="78">
  <si>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</si>
  <si>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</si>
  <si>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</si>
  <si>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Безверховскому сельскому поселению)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</si>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</sst>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2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B11" sqref="B11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6" ht="3.75" customHeight="1">
      <c r="D1" s="8"/>
    </row>
    <row r="2" spans="1:6" ht="21.75" customHeight="1">
      <c r="A2" s="9" t="s">
        <v>0</v>
      </c>
      <c r="B2" s="9"/>
      <c r="C2" s="9"/>
      <c r="D2" s="9"/>
    </row>
    <row r="3" spans="1:6" ht="21.75" customHeight="1">
      <c r="A3" s="10" t="s">
        <v>1</v>
      </c>
      <c r="B3" s="10"/>
      <c r="C3" s="10"/>
      <c r="D3" s="10"/>
    </row>
    <row r="4" spans="1:6" ht="21.75" customHeight="1">
      <c r="A4" s="10" t="s">
        <v>2</v>
      </c>
      <c r="B4" s="10"/>
      <c r="C4" s="10"/>
      <c r="D4" s="10"/>
    </row>
    <row r="5" spans="1:6" ht="6.75" customHeight="1">
      <c r="A5" s="11"/>
      <c r="B5" s="11"/>
      <c r="C5" s="11"/>
      <c r="D5" s="11"/>
    </row>
    <row r="6" spans="1:6" s="14" customFormat="1" ht="27" customHeight="1">
      <c r="A6" s="12" t="s">
        <v>3</v>
      </c>
      <c r="B6" s="13"/>
      <c r="C6" s="13"/>
      <c r="D6" s="13"/>
    </row>
    <row r="7" spans="1:6" ht="6.75" customHeight="1">
      <c r="A7" s="15"/>
      <c r="B7" s="15"/>
      <c r="C7" s="15"/>
      <c r="D7" s="15"/>
    </row>
    <row r="8" spans="1:6" ht="46.5" customHeight="1">
      <c r="A8" s="16" t="s">
        <v>4</v>
      </c>
      <c r="B8" s="16" t="s">
        <v>5</v>
      </c>
      <c r="C8" s="16" t="s">
        <v>6</v>
      </c>
      <c r="D8" s="16" t="s">
        <v>7</v>
      </c>
    </row>
    <row r="9" spans="1:6" ht="21" customHeight="1">
      <c r="A9" s="17">
        <v>1</v>
      </c>
      <c r="B9" s="17">
        <v>2</v>
      </c>
      <c r="C9" s="17">
        <v>3</v>
      </c>
      <c r="D9" s="17">
        <v>4</v>
      </c>
    </row>
    <row r="10" spans="1:6" ht="22.5" customHeight="1">
      <c r="A10" s="18" t="s">
        <v>8</v>
      </c>
      <c r="B10" s="18"/>
      <c r="C10" s="18"/>
      <c r="D10" s="18"/>
    </row>
    <row r="11" spans="1:6" ht="31.5" customHeight="1">
      <c r="A11" s="3" t="s">
        <v>9</v>
      </c>
      <c r="B11" s="5" t="s">
        <v>10</v>
      </c>
      <c r="C11" s="19" t="s">
        <v>11</v>
      </c>
      <c r="D11" s="2">
        <v>57.644945</v>
      </c>
    </row>
    <row r="12" spans="1:6" ht="31.5" customHeight="1">
      <c r="A12" s="1">
        <f t="shared" ref="A12:A15" si="0">A11+1</f>
        <v>2</v>
      </c>
      <c r="B12" s="20" t="s">
        <v>12</v>
      </c>
      <c r="C12" s="19" t="s">
        <v>13</v>
      </c>
      <c r="D12" s="21">
        <v>8.8576717351365342E-3</v>
      </c>
    </row>
    <row r="13" spans="1:6" ht="31.5" customHeight="1">
      <c r="A13" s="1">
        <f t="shared" si="0"/>
        <v>3</v>
      </c>
      <c r="B13" s="5" t="s">
        <v>14</v>
      </c>
      <c r="C13" s="19" t="s">
        <v>11</v>
      </c>
      <c r="D13" s="2"/>
    </row>
    <row r="14" spans="1:6" ht="30.95" customHeight="1">
      <c r="A14" s="1">
        <f t="shared" si="0"/>
        <v>4</v>
      </c>
      <c r="B14" s="5" t="s">
        <v>15</v>
      </c>
      <c r="C14" s="19" t="s">
        <v>13</v>
      </c>
      <c r="D14" s="2">
        <v>7.8707194168255761</v>
      </c>
    </row>
    <row r="15" spans="1:6" ht="30.95" customHeight="1">
      <c r="A15" s="1">
        <f t="shared" si="0"/>
        <v>5</v>
      </c>
      <c r="B15" s="5" t="s">
        <v>16</v>
      </c>
      <c r="C15" s="19" t="s">
        <v>11</v>
      </c>
      <c r="D15" s="2">
        <v>47.224648999999999</v>
      </c>
    </row>
    <row r="16" spans="1:6" ht="31.5" customHeight="1">
      <c r="A16" s="3" t="s">
        <v>17</v>
      </c>
      <c r="B16" s="22" t="s">
        <v>18</v>
      </c>
      <c r="C16" s="19" t="s">
        <v>11</v>
      </c>
      <c r="D16" s="2">
        <v>10.00437</v>
      </c>
      <c r="F16" s="23"/>
    </row>
    <row r="17" spans="1:6" ht="31.5" customHeight="1">
      <c r="A17" s="3" t="s">
        <v>19</v>
      </c>
      <c r="B17" s="22" t="s">
        <v>20</v>
      </c>
      <c r="C17" s="19" t="s">
        <v>11</v>
      </c>
      <c r="D17" s="2">
        <v>37.220280000000002</v>
      </c>
    </row>
    <row r="18" spans="1:6" ht="31.5" customHeight="1">
      <c r="A18" s="1">
        <f>A15+1</f>
        <v>6</v>
      </c>
      <c r="B18" s="20" t="s">
        <v>21</v>
      </c>
      <c r="C18" s="19" t="s">
        <v>22</v>
      </c>
      <c r="D18" s="21">
        <v>1.8244184290573959</v>
      </c>
    </row>
    <row r="19" spans="1:6" ht="31.5" customHeight="1">
      <c r="A19" s="1">
        <f>A18+1</f>
        <v>7</v>
      </c>
      <c r="B19" s="5" t="s">
        <v>23</v>
      </c>
      <c r="C19" s="19" t="s">
        <v>24</v>
      </c>
      <c r="D19" s="2">
        <v>11.6</v>
      </c>
    </row>
    <row r="20" spans="1:6" ht="31.5" customHeight="1">
      <c r="A20" s="1">
        <f t="shared" ref="A20:A22" si="1">A19+1</f>
        <v>8</v>
      </c>
      <c r="B20" s="5" t="s">
        <v>25</v>
      </c>
      <c r="C20" s="19" t="s">
        <v>26</v>
      </c>
      <c r="D20" s="4">
        <v>4</v>
      </c>
    </row>
    <row r="21" spans="1:6" ht="31.5" customHeight="1">
      <c r="A21" s="1">
        <f t="shared" si="1"/>
        <v>9</v>
      </c>
      <c r="B21" s="5" t="s">
        <v>27</v>
      </c>
      <c r="C21" s="19" t="s">
        <v>26</v>
      </c>
      <c r="D21" s="4">
        <v>0</v>
      </c>
    </row>
    <row r="22" spans="1:6" ht="31.5" customHeight="1">
      <c r="A22" s="1">
        <f t="shared" si="1"/>
        <v>10</v>
      </c>
      <c r="B22" s="5" t="s">
        <v>28</v>
      </c>
      <c r="C22" s="19" t="s">
        <v>29</v>
      </c>
      <c r="D22" s="4">
        <v>2</v>
      </c>
    </row>
    <row r="23" spans="1:6" ht="22.5" customHeight="1">
      <c r="A23" s="24" t="s">
        <v>30</v>
      </c>
      <c r="B23" s="25"/>
      <c r="C23" s="25"/>
      <c r="D23" s="26"/>
    </row>
    <row r="24" spans="1:6" ht="32.25" customHeight="1">
      <c r="A24" s="1">
        <f>A22+1</f>
        <v>11</v>
      </c>
      <c r="B24" s="27" t="s">
        <v>31</v>
      </c>
      <c r="C24" s="28" t="s">
        <v>32</v>
      </c>
      <c r="D24" s="29">
        <v>525.74951694915262</v>
      </c>
    </row>
    <row r="25" spans="1:6" ht="33" customHeight="1">
      <c r="A25" s="1">
        <f>A24+1</f>
        <v>12</v>
      </c>
      <c r="B25" s="5" t="s">
        <v>33</v>
      </c>
      <c r="C25" s="28" t="s">
        <v>32</v>
      </c>
      <c r="D25" s="29">
        <v>720.22299394616527</v>
      </c>
    </row>
    <row r="26" spans="1:6" ht="36.75" customHeight="1">
      <c r="A26" s="1">
        <f>A25+1</f>
        <v>13</v>
      </c>
      <c r="B26" s="5" t="s">
        <v>34</v>
      </c>
      <c r="C26" s="28" t="s">
        <v>32</v>
      </c>
      <c r="D26" s="29">
        <f>D24-D25</f>
        <v>-194.47347699701265</v>
      </c>
      <c r="F26" s="30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activeCell="B15" sqref="B15"/>
    </sheetView>
  </sheetViews>
  <sheetFormatPr defaultRowHeight="12.75"/>
  <cols>
    <col min="1" max="1" width="8.28515625" style="31" customWidth="1"/>
    <col min="2" max="2" width="60.28515625" style="31" customWidth="1"/>
    <col min="3" max="3" width="18.42578125" style="31" customWidth="1"/>
    <col min="4" max="4" width="12.5703125" style="31" customWidth="1"/>
    <col min="5" max="16384" width="9.140625" style="31"/>
  </cols>
  <sheetData>
    <row r="1" spans="1:3" ht="3" customHeight="1">
      <c r="C1" s="32"/>
    </row>
    <row r="2" spans="1:3" ht="62.25" customHeight="1">
      <c r="A2" s="33" t="s">
        <v>35</v>
      </c>
      <c r="B2" s="33"/>
      <c r="C2" s="33"/>
    </row>
    <row r="3" spans="1:3" ht="6.75" customHeight="1">
      <c r="A3" s="34"/>
      <c r="B3" s="34"/>
      <c r="C3" s="34"/>
    </row>
    <row r="4" spans="1:3" ht="6.75" customHeight="1">
      <c r="A4" s="35"/>
      <c r="B4" s="35"/>
    </row>
    <row r="5" spans="1:3" s="36" customFormat="1" ht="20.25" customHeight="1">
      <c r="A5" s="12" t="s">
        <v>3</v>
      </c>
      <c r="C5" s="37" t="s">
        <v>36</v>
      </c>
    </row>
    <row r="6" spans="1:3" ht="6" customHeight="1">
      <c r="A6" s="35"/>
      <c r="B6" s="35"/>
      <c r="C6" s="38"/>
    </row>
    <row r="7" spans="1:3" ht="18.75" customHeight="1">
      <c r="A7" s="39" t="s">
        <v>37</v>
      </c>
      <c r="B7" s="39" t="s">
        <v>5</v>
      </c>
      <c r="C7" s="40" t="s">
        <v>38</v>
      </c>
    </row>
    <row r="8" spans="1:3" ht="18.75" customHeight="1">
      <c r="A8" s="41"/>
      <c r="B8" s="41"/>
      <c r="C8" s="40"/>
    </row>
    <row r="9" spans="1:3" ht="18.75" customHeight="1">
      <c r="A9" s="42"/>
      <c r="B9" s="42"/>
      <c r="C9" s="40"/>
    </row>
    <row r="10" spans="1:3" ht="17.25" customHeight="1">
      <c r="A10" s="43">
        <v>1</v>
      </c>
      <c r="B10" s="43">
        <v>2</v>
      </c>
      <c r="C10" s="43">
        <v>3</v>
      </c>
    </row>
    <row r="11" spans="1:3" ht="18.75" customHeight="1">
      <c r="A11" s="44">
        <v>1</v>
      </c>
      <c r="B11" s="20" t="s">
        <v>39</v>
      </c>
      <c r="C11" s="45">
        <v>314.2713</v>
      </c>
    </row>
    <row r="12" spans="1:3" ht="18" customHeight="1">
      <c r="A12" s="44" t="s">
        <v>40</v>
      </c>
      <c r="B12" s="46" t="s">
        <v>41</v>
      </c>
      <c r="C12" s="45">
        <v>105.16849999999999</v>
      </c>
    </row>
    <row r="13" spans="1:3" ht="18" customHeight="1">
      <c r="A13" s="44" t="s">
        <v>42</v>
      </c>
      <c r="B13" s="46" t="s">
        <v>43</v>
      </c>
      <c r="C13" s="47">
        <f>IF(C12=0,,C11/C12)</f>
        <v>2.9882645468937943</v>
      </c>
    </row>
    <row r="14" spans="1:3" ht="18" customHeight="1">
      <c r="A14" s="44" t="s">
        <v>44</v>
      </c>
      <c r="B14" s="20" t="s">
        <v>45</v>
      </c>
      <c r="C14" s="45">
        <v>0</v>
      </c>
    </row>
    <row r="15" spans="1:3" s="51" customFormat="1" ht="31.5">
      <c r="A15" s="48" t="s">
        <v>46</v>
      </c>
      <c r="B15" s="49" t="s">
        <v>47</v>
      </c>
      <c r="C15" s="50">
        <f>SUM(C16:C17)</f>
        <v>289.56970583771715</v>
      </c>
    </row>
    <row r="16" spans="1:3" ht="18" customHeight="1">
      <c r="A16" s="44" t="s">
        <v>48</v>
      </c>
      <c r="B16" s="52" t="s">
        <v>49</v>
      </c>
      <c r="C16" s="45">
        <v>232.32139926788949</v>
      </c>
    </row>
    <row r="17" spans="1:4" ht="18" customHeight="1">
      <c r="A17" s="44" t="s">
        <v>50</v>
      </c>
      <c r="B17" s="52" t="s">
        <v>51</v>
      </c>
      <c r="C17" s="45">
        <v>57.248306569827633</v>
      </c>
    </row>
    <row r="18" spans="1:4" s="51" customFormat="1" ht="18" customHeight="1">
      <c r="A18" s="53" t="s">
        <v>52</v>
      </c>
      <c r="B18" s="54" t="s">
        <v>53</v>
      </c>
      <c r="C18" s="50">
        <f>SUM(C19:C20)</f>
        <v>5.3530806451612891</v>
      </c>
    </row>
    <row r="19" spans="1:4" ht="18" customHeight="1">
      <c r="A19" s="44" t="s">
        <v>54</v>
      </c>
      <c r="B19" s="52" t="s">
        <v>55</v>
      </c>
      <c r="C19" s="45">
        <v>0</v>
      </c>
    </row>
    <row r="20" spans="1:4" ht="18" customHeight="1">
      <c r="A20" s="44" t="s">
        <v>56</v>
      </c>
      <c r="B20" s="52" t="s">
        <v>57</v>
      </c>
      <c r="C20" s="45">
        <v>5.3530806451612891</v>
      </c>
    </row>
    <row r="21" spans="1:4" ht="18" customHeight="1">
      <c r="A21" s="44" t="s">
        <v>58</v>
      </c>
      <c r="B21" s="55" t="s">
        <v>59</v>
      </c>
      <c r="C21" s="45">
        <v>71.229960000000005</v>
      </c>
    </row>
    <row r="22" spans="1:4" ht="31.5">
      <c r="A22" s="44" t="s">
        <v>60</v>
      </c>
      <c r="B22" s="55" t="s">
        <v>61</v>
      </c>
      <c r="C22" s="45">
        <v>69.181567891239126</v>
      </c>
    </row>
    <row r="23" spans="1:4" ht="31.5">
      <c r="A23" s="44" t="s">
        <v>62</v>
      </c>
      <c r="B23" s="55" t="s">
        <v>63</v>
      </c>
      <c r="C23" s="45">
        <f>C22+C24-C11-C14-C15-C18-C21</f>
        <v>108.98051535452612</v>
      </c>
    </row>
    <row r="24" spans="1:4" s="51" customFormat="1" ht="20.25" customHeight="1">
      <c r="A24" s="53" t="s">
        <v>64</v>
      </c>
      <c r="B24" s="54" t="s">
        <v>65</v>
      </c>
      <c r="C24" s="50">
        <v>720.22299394616539</v>
      </c>
      <c r="D24" s="56"/>
    </row>
    <row r="25" spans="1:4" s="60" customFormat="1" ht="12" customHeight="1">
      <c r="A25" s="57"/>
      <c r="B25" s="58"/>
      <c r="C25" s="59"/>
    </row>
    <row r="26" spans="1:4" ht="15.75" customHeight="1">
      <c r="A26" s="61"/>
      <c r="B26" s="61"/>
      <c r="C26" s="61"/>
    </row>
    <row r="27" spans="1:4">
      <c r="A27" s="31" t="s">
        <v>66</v>
      </c>
    </row>
    <row r="29" spans="1:4" ht="15.75" customHeight="1"/>
    <row r="30" spans="1:4" ht="15.75" customHeight="1"/>
    <row r="31" spans="1:4" ht="15.75" customHeight="1">
      <c r="B31" s="35"/>
    </row>
    <row r="32" spans="1:4" ht="15.75" customHeight="1">
      <c r="B32" s="35"/>
    </row>
    <row r="33" spans="2:2" ht="15.75" customHeight="1">
      <c r="B33" s="35"/>
    </row>
    <row r="34" spans="2:2" ht="15.75" customHeight="1">
      <c r="B34" s="3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4" activePane="bottomRight" state="frozen"/>
      <selection activeCell="B22" sqref="B22"/>
      <selection pane="topRight" activeCell="B22" sqref="B22"/>
      <selection pane="bottomLeft" activeCell="B22" sqref="B22"/>
      <selection pane="bottomRight" activeCell="B11" sqref="A10:D11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24.75" customHeight="1">
      <c r="A2" s="9" t="s">
        <v>0</v>
      </c>
      <c r="B2" s="9"/>
      <c r="C2" s="9"/>
      <c r="D2" s="9"/>
    </row>
    <row r="3" spans="1:4" ht="24.75" customHeight="1">
      <c r="A3" s="10" t="s">
        <v>67</v>
      </c>
      <c r="B3" s="10"/>
      <c r="C3" s="10"/>
      <c r="D3" s="10"/>
    </row>
    <row r="4" spans="1:4" ht="24.75" customHeight="1">
      <c r="A4" s="10" t="s">
        <v>2</v>
      </c>
      <c r="B4" s="10"/>
      <c r="C4" s="10"/>
      <c r="D4" s="10"/>
    </row>
    <row r="5" spans="1:4" ht="6.75" customHeight="1">
      <c r="A5" s="11"/>
      <c r="B5" s="11"/>
      <c r="C5" s="11"/>
      <c r="D5" s="11"/>
    </row>
    <row r="6" spans="1:4" s="14" customFormat="1" ht="27" customHeight="1">
      <c r="A6" s="12" t="s">
        <v>3</v>
      </c>
      <c r="B6" s="13"/>
      <c r="C6" s="13"/>
      <c r="D6" s="13"/>
    </row>
    <row r="7" spans="1:4" ht="6" customHeight="1">
      <c r="A7" s="15"/>
      <c r="B7" s="15"/>
      <c r="C7" s="15"/>
      <c r="D7" s="15"/>
    </row>
    <row r="8" spans="1:4" ht="51.75" customHeight="1">
      <c r="A8" s="16" t="s">
        <v>4</v>
      </c>
      <c r="B8" s="16" t="s">
        <v>5</v>
      </c>
      <c r="C8" s="16" t="s">
        <v>6</v>
      </c>
      <c r="D8" s="16" t="s">
        <v>7</v>
      </c>
    </row>
    <row r="9" spans="1:4" ht="21" customHeight="1">
      <c r="A9" s="17">
        <v>1</v>
      </c>
      <c r="B9" s="17">
        <v>2</v>
      </c>
      <c r="C9" s="17">
        <v>3</v>
      </c>
      <c r="D9" s="17">
        <v>4</v>
      </c>
    </row>
    <row r="10" spans="1:4" ht="26.25" customHeight="1">
      <c r="A10" s="18" t="s">
        <v>8</v>
      </c>
      <c r="B10" s="18"/>
      <c r="C10" s="18"/>
      <c r="D10" s="18"/>
    </row>
    <row r="11" spans="1:4" ht="31.5" customHeight="1">
      <c r="A11" s="3" t="s">
        <v>9</v>
      </c>
      <c r="B11" s="5" t="s">
        <v>68</v>
      </c>
      <c r="C11" s="19" t="s">
        <v>11</v>
      </c>
      <c r="D11" s="2">
        <v>17.569361999999998</v>
      </c>
    </row>
    <row r="12" spans="1:4" ht="30.95" customHeight="1">
      <c r="A12" s="1">
        <f>A11+1</f>
        <v>2</v>
      </c>
      <c r="B12" s="5" t="s">
        <v>69</v>
      </c>
      <c r="C12" s="19" t="s">
        <v>11</v>
      </c>
      <c r="D12" s="2">
        <v>17.559142000000001</v>
      </c>
    </row>
    <row r="13" spans="1:4" ht="30.95" customHeight="1">
      <c r="A13" s="1">
        <f t="shared" ref="A13:A17" si="0">A12+1</f>
        <v>3</v>
      </c>
      <c r="B13" s="5" t="s">
        <v>70</v>
      </c>
      <c r="C13" s="19" t="s">
        <v>11</v>
      </c>
      <c r="D13" s="2">
        <v>0</v>
      </c>
    </row>
    <row r="14" spans="1:4" ht="31.5" customHeight="1">
      <c r="A14" s="1">
        <f t="shared" si="0"/>
        <v>4</v>
      </c>
      <c r="B14" s="5" t="s">
        <v>71</v>
      </c>
      <c r="C14" s="19" t="s">
        <v>24</v>
      </c>
      <c r="D14" s="2">
        <v>2.7</v>
      </c>
    </row>
    <row r="15" spans="1:4" ht="31.5" customHeight="1">
      <c r="A15" s="1">
        <f t="shared" si="0"/>
        <v>5</v>
      </c>
      <c r="B15" s="5" t="s">
        <v>72</v>
      </c>
      <c r="C15" s="19" t="s">
        <v>26</v>
      </c>
      <c r="D15" s="4">
        <v>0</v>
      </c>
    </row>
    <row r="16" spans="1:4" ht="31.5" customHeight="1">
      <c r="A16" s="1">
        <f t="shared" si="0"/>
        <v>6</v>
      </c>
      <c r="B16" s="5" t="s">
        <v>73</v>
      </c>
      <c r="C16" s="19" t="s">
        <v>26</v>
      </c>
      <c r="D16" s="4">
        <v>0</v>
      </c>
    </row>
    <row r="17" spans="1:6" ht="31.5" customHeight="1">
      <c r="A17" s="1">
        <f t="shared" si="0"/>
        <v>7</v>
      </c>
      <c r="B17" s="5" t="s">
        <v>28</v>
      </c>
      <c r="C17" s="19" t="s">
        <v>29</v>
      </c>
      <c r="D17" s="4">
        <v>0</v>
      </c>
    </row>
    <row r="18" spans="1:6" ht="26.25" customHeight="1">
      <c r="A18" s="24" t="s">
        <v>30</v>
      </c>
      <c r="B18" s="25"/>
      <c r="C18" s="25"/>
      <c r="D18" s="26"/>
    </row>
    <row r="19" spans="1:6" ht="32.25" customHeight="1">
      <c r="A19" s="1">
        <f>A17+1</f>
        <v>8</v>
      </c>
      <c r="B19" s="27" t="s">
        <v>74</v>
      </c>
      <c r="C19" s="28" t="s">
        <v>32</v>
      </c>
      <c r="D19" s="29">
        <v>92.263559322033899</v>
      </c>
    </row>
    <row r="20" spans="1:6" ht="33" customHeight="1">
      <c r="A20" s="1">
        <f>A19+1</f>
        <v>9</v>
      </c>
      <c r="B20" s="5" t="s">
        <v>75</v>
      </c>
      <c r="C20" s="28" t="s">
        <v>32</v>
      </c>
      <c r="D20" s="29">
        <v>79.009534946236556</v>
      </c>
    </row>
    <row r="21" spans="1:6" ht="36.75" customHeight="1">
      <c r="A21" s="1">
        <f>A20+1</f>
        <v>10</v>
      </c>
      <c r="B21" s="5" t="s">
        <v>76</v>
      </c>
      <c r="C21" s="28" t="s">
        <v>32</v>
      </c>
      <c r="D21" s="29">
        <f>D19-D20</f>
        <v>13.254024375797343</v>
      </c>
      <c r="F21" s="30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E15" sqref="E15"/>
    </sheetView>
  </sheetViews>
  <sheetFormatPr defaultRowHeight="12.75"/>
  <cols>
    <col min="1" max="1" width="8.28515625" style="31" customWidth="1"/>
    <col min="2" max="2" width="60.28515625" style="31" customWidth="1"/>
    <col min="3" max="3" width="18.42578125" style="31" customWidth="1"/>
    <col min="4" max="4" width="12.5703125" style="31" customWidth="1"/>
    <col min="5" max="16384" width="9.140625" style="31"/>
  </cols>
  <sheetData>
    <row r="1" spans="1:3" ht="5.25" customHeight="1">
      <c r="C1" s="32"/>
    </row>
    <row r="2" spans="1:3" ht="62.25" customHeight="1">
      <c r="A2" s="33" t="s">
        <v>77</v>
      </c>
      <c r="B2" s="33"/>
      <c r="C2" s="33"/>
    </row>
    <row r="3" spans="1:3" ht="6" customHeight="1">
      <c r="A3" s="34"/>
      <c r="B3" s="34"/>
      <c r="C3" s="34"/>
    </row>
    <row r="4" spans="1:3" ht="6" customHeight="1">
      <c r="A4" s="35"/>
      <c r="B4" s="35"/>
      <c r="C4" s="38"/>
    </row>
    <row r="5" spans="1:3" s="36" customFormat="1" ht="20.25" customHeight="1">
      <c r="A5" s="12" t="s">
        <v>3</v>
      </c>
      <c r="C5" s="37" t="s">
        <v>36</v>
      </c>
    </row>
    <row r="6" spans="1:3" ht="6.75" customHeight="1">
      <c r="A6" s="35"/>
      <c r="B6" s="35"/>
      <c r="C6" s="38"/>
    </row>
    <row r="7" spans="1:3" ht="16.5" customHeight="1">
      <c r="A7" s="39" t="s">
        <v>37</v>
      </c>
      <c r="B7" s="39" t="s">
        <v>5</v>
      </c>
      <c r="C7" s="40" t="s">
        <v>38</v>
      </c>
    </row>
    <row r="8" spans="1:3" ht="16.5" customHeight="1">
      <c r="A8" s="41"/>
      <c r="B8" s="41"/>
      <c r="C8" s="40"/>
    </row>
    <row r="9" spans="1:3" ht="16.5" customHeight="1">
      <c r="A9" s="42"/>
      <c r="B9" s="42"/>
      <c r="C9" s="40"/>
    </row>
    <row r="10" spans="1:3" ht="17.25" customHeight="1">
      <c r="A10" s="43">
        <v>1</v>
      </c>
      <c r="B10" s="43">
        <v>2</v>
      </c>
      <c r="C10" s="43">
        <v>3</v>
      </c>
    </row>
    <row r="11" spans="1:3" ht="18.75" customHeight="1">
      <c r="A11" s="44">
        <v>1</v>
      </c>
      <c r="B11" s="20" t="s">
        <v>39</v>
      </c>
      <c r="C11" s="45">
        <v>0</v>
      </c>
    </row>
    <row r="12" spans="1:3" ht="18" customHeight="1">
      <c r="A12" s="44" t="s">
        <v>40</v>
      </c>
      <c r="B12" s="46" t="s">
        <v>41</v>
      </c>
      <c r="C12" s="45">
        <v>0</v>
      </c>
    </row>
    <row r="13" spans="1:3" ht="18" customHeight="1">
      <c r="A13" s="44" t="s">
        <v>42</v>
      </c>
      <c r="B13" s="46" t="s">
        <v>43</v>
      </c>
      <c r="C13" s="47">
        <f>IF(C12=0,,C11/C12)</f>
        <v>0</v>
      </c>
    </row>
    <row r="14" spans="1:3" ht="18" customHeight="1">
      <c r="A14" s="44" t="s">
        <v>44</v>
      </c>
      <c r="B14" s="20" t="s">
        <v>45</v>
      </c>
      <c r="C14" s="45">
        <v>0</v>
      </c>
    </row>
    <row r="15" spans="1:3" s="51" customFormat="1" ht="31.5">
      <c r="A15" s="48" t="s">
        <v>46</v>
      </c>
      <c r="B15" s="49" t="s">
        <v>47</v>
      </c>
      <c r="C15" s="50">
        <f>SUM(C16:C17)</f>
        <v>0</v>
      </c>
    </row>
    <row r="16" spans="1:3" ht="18" customHeight="1">
      <c r="A16" s="44" t="s">
        <v>48</v>
      </c>
      <c r="B16" s="52" t="s">
        <v>49</v>
      </c>
      <c r="C16" s="45">
        <v>0</v>
      </c>
    </row>
    <row r="17" spans="1:4" ht="18" customHeight="1">
      <c r="A17" s="44" t="s">
        <v>50</v>
      </c>
      <c r="B17" s="52" t="s">
        <v>51</v>
      </c>
      <c r="C17" s="45">
        <v>0</v>
      </c>
    </row>
    <row r="18" spans="1:4" s="51" customFormat="1" ht="18" customHeight="1">
      <c r="A18" s="53" t="s">
        <v>52</v>
      </c>
      <c r="B18" s="54" t="s">
        <v>53</v>
      </c>
      <c r="C18" s="50">
        <f>SUM(C19:C20)</f>
        <v>14.486534946236556</v>
      </c>
    </row>
    <row r="19" spans="1:4" ht="18" customHeight="1">
      <c r="A19" s="44" t="s">
        <v>54</v>
      </c>
      <c r="B19" s="52" t="s">
        <v>55</v>
      </c>
      <c r="C19" s="45">
        <v>0</v>
      </c>
    </row>
    <row r="20" spans="1:4" ht="18" customHeight="1">
      <c r="A20" s="44" t="s">
        <v>56</v>
      </c>
      <c r="B20" s="52" t="s">
        <v>57</v>
      </c>
      <c r="C20" s="45">
        <v>14.486534946236556</v>
      </c>
    </row>
    <row r="21" spans="1:4" ht="18" customHeight="1">
      <c r="A21" s="44" t="s">
        <v>58</v>
      </c>
      <c r="B21" s="55" t="s">
        <v>59</v>
      </c>
      <c r="C21" s="45">
        <v>14.720970000000001</v>
      </c>
    </row>
    <row r="22" spans="1:4" ht="31.5" hidden="1">
      <c r="A22" s="44" t="s">
        <v>60</v>
      </c>
      <c r="B22" s="55" t="s">
        <v>61</v>
      </c>
      <c r="C22" s="45">
        <v>0</v>
      </c>
    </row>
    <row r="23" spans="1:4" ht="31.5">
      <c r="A23" s="44" t="s">
        <v>62</v>
      </c>
      <c r="B23" s="55" t="s">
        <v>63</v>
      </c>
      <c r="C23" s="45">
        <f>C22+C24-C11-C14-C15-C18-C21</f>
        <v>49.802029999999995</v>
      </c>
    </row>
    <row r="24" spans="1:4" s="51" customFormat="1" ht="20.25" customHeight="1">
      <c r="A24" s="53" t="s">
        <v>64</v>
      </c>
      <c r="B24" s="54" t="s">
        <v>65</v>
      </c>
      <c r="C24" s="50">
        <v>79.009534946236556</v>
      </c>
      <c r="D24" s="56"/>
    </row>
    <row r="25" spans="1:4" s="60" customFormat="1" ht="12" customHeight="1">
      <c r="A25" s="57"/>
      <c r="B25" s="58"/>
      <c r="C25" s="59"/>
    </row>
    <row r="26" spans="1:4" ht="15.75" customHeight="1">
      <c r="A26" s="61"/>
      <c r="B26" s="61"/>
      <c r="C26" s="61"/>
    </row>
    <row r="27" spans="1:4">
      <c r="A27" s="31" t="s">
        <v>66</v>
      </c>
    </row>
    <row r="29" spans="1:4" ht="15.75" customHeight="1"/>
    <row r="30" spans="1:4" ht="15.75" customHeight="1"/>
    <row r="31" spans="1:4" ht="15.75" customHeight="1">
      <c r="B31" s="35"/>
    </row>
    <row r="32" spans="1:4" ht="15.75" customHeight="1">
      <c r="B32" s="35"/>
    </row>
    <row r="33" spans="2:2" ht="15.75" customHeight="1">
      <c r="B33" s="35"/>
    </row>
    <row r="34" spans="2:2" ht="15.75" customHeight="1">
      <c r="B34" s="3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Светлана Солодовник</cp:lastModifiedBy>
  <dcterms:created xsi:type="dcterms:W3CDTF">2010-11-10T07:09:47Z</dcterms:created>
  <dcterms:modified xsi:type="dcterms:W3CDTF">2010-11-10T07:34:50Z</dcterms:modified>
</cp:coreProperties>
</file>